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abiri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D13" i="1"/>
  <c r="C13" i="1"/>
  <c r="D7" i="1"/>
  <c r="C7" i="1"/>
  <c r="C26" i="1" s="1"/>
  <c r="D26" i="1" l="1"/>
</calcChain>
</file>

<file path=xl/sharedStrings.xml><?xml version="1.0" encoding="utf-8"?>
<sst xmlns="http://schemas.openxmlformats.org/spreadsheetml/2006/main" count="41" uniqueCount="41">
  <si>
    <t>Facilities</t>
  </si>
  <si>
    <t>Low Estimate</t>
  </si>
  <si>
    <t>High Estimate</t>
  </si>
  <si>
    <t>F-1</t>
  </si>
  <si>
    <t>Public Safety Building Phase 2</t>
  </si>
  <si>
    <t>F-2</t>
  </si>
  <si>
    <t>Public Works &amp; Parks Building</t>
  </si>
  <si>
    <t>F-3</t>
  </si>
  <si>
    <t>F-4</t>
  </si>
  <si>
    <t>Department (VFD) Training Field</t>
  </si>
  <si>
    <t>F-5</t>
  </si>
  <si>
    <t>UpgradesFire Station #2 ReconstructionActivities Center</t>
  </si>
  <si>
    <t>Facilities Totals</t>
  </si>
  <si>
    <t>Streets</t>
  </si>
  <si>
    <t>S-1</t>
  </si>
  <si>
    <t>Blackhawk Blvd. Phase 3</t>
  </si>
  <si>
    <t>S-2</t>
  </si>
  <si>
    <t>Friendswood Parkway</t>
  </si>
  <si>
    <t>S-3</t>
  </si>
  <si>
    <t>Whispering Pines/Friendswood Link Bridge Elevation</t>
  </si>
  <si>
    <t>Streets Totals</t>
  </si>
  <si>
    <t>Parks</t>
  </si>
  <si>
    <t>P-1</t>
  </si>
  <si>
    <t>Stevenson Park Walking Trails &amp; Restrooms</t>
  </si>
  <si>
    <t>P-2</t>
  </si>
  <si>
    <t>Downtown Pavilion</t>
  </si>
  <si>
    <t>P-3</t>
  </si>
  <si>
    <t>Lake Friendswood Additional Parking</t>
  </si>
  <si>
    <t>P-4</t>
  </si>
  <si>
    <t>City Pool Rehabilitation</t>
  </si>
  <si>
    <t>P-5</t>
  </si>
  <si>
    <t>Old City Park Additional Parking</t>
  </si>
  <si>
    <t>P-6</t>
  </si>
  <si>
    <t>Corporal Wesley J. Canning Sportspark (Baker Road Park)</t>
  </si>
  <si>
    <t>P-7</t>
  </si>
  <si>
    <t>Playground Updates</t>
  </si>
  <si>
    <t>P-8</t>
  </si>
  <si>
    <t>Sub-regional Park Lundy Lane</t>
  </si>
  <si>
    <t>Parks Totals</t>
  </si>
  <si>
    <t>Total</t>
  </si>
  <si>
    <t>Activity Building/Civic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</si>
</sst>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/>
    <xf numFmtId="49" fontId="3" fillId="0" borderId="0" xfId="0" applyNumberFormat="1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49" fontId="1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5" sqref="B5"/>
    </sheetView>
  </sheetViews>
  <sheetFormatPr defaultRowHeight="16.5" customHeight="1" x14ac:dyDescent="0.25"/>
  <cols>
    <col min="1" max="1" width="9.140625" style="9"/>
    <col min="2" max="2" width="30.5703125" style="1" customWidth="1"/>
    <col min="3" max="4" width="12.42578125" style="1" bestFit="1" customWidth="1"/>
    <col min="5" max="16384" width="9.140625" style="1"/>
  </cols>
  <sheetData>
    <row r="1" spans="1:4" s="15" customFormat="1" ht="16.5" customHeight="1" x14ac:dyDescent="0.25">
      <c r="A1" s="13"/>
      <c r="B1" s="14" t="s">
        <v>0</v>
      </c>
      <c r="C1" s="14" t="s">
        <v>1</v>
      </c>
      <c r="D1" s="14" t="s">
        <v>2</v>
      </c>
    </row>
    <row r="2" spans="1:4" ht="16.5" customHeight="1" x14ac:dyDescent="0.25">
      <c r="A2" s="6" t="s">
        <v>3</v>
      </c>
      <c r="B2" s="2" t="s">
        <v>4</v>
      </c>
      <c r="C2" s="3">
        <v>5000000</v>
      </c>
      <c r="D2" s="3">
        <v>5000000</v>
      </c>
    </row>
    <row r="3" spans="1:4" ht="16.5" customHeight="1" x14ac:dyDescent="0.25">
      <c r="A3" s="6" t="s">
        <v>5</v>
      </c>
      <c r="B3" s="2" t="s">
        <v>6</v>
      </c>
      <c r="C3" s="3">
        <v>6300000</v>
      </c>
      <c r="D3" s="3">
        <v>7000000</v>
      </c>
    </row>
    <row r="4" spans="1:4" ht="16.5" customHeight="1" x14ac:dyDescent="0.25">
      <c r="A4" s="6" t="s">
        <v>7</v>
      </c>
      <c r="B4" s="2" t="s">
        <v>40</v>
      </c>
      <c r="C4" s="3">
        <v>7800000</v>
      </c>
      <c r="D4" s="3">
        <v>8700000</v>
      </c>
    </row>
    <row r="5" spans="1:4" ht="16.5" customHeight="1" x14ac:dyDescent="0.25">
      <c r="A5" s="6" t="s">
        <v>8</v>
      </c>
      <c r="B5" s="2" t="s">
        <v>9</v>
      </c>
      <c r="C5" s="3">
        <v>1800000</v>
      </c>
      <c r="D5" s="3">
        <v>2100000</v>
      </c>
    </row>
    <row r="6" spans="1:4" ht="16.5" customHeight="1" x14ac:dyDescent="0.25">
      <c r="A6" s="6" t="s">
        <v>10</v>
      </c>
      <c r="B6" s="2" t="s">
        <v>11</v>
      </c>
      <c r="C6" s="3">
        <v>1200000</v>
      </c>
      <c r="D6" s="3">
        <v>1500000</v>
      </c>
    </row>
    <row r="7" spans="1:4" ht="16.5" customHeight="1" x14ac:dyDescent="0.25">
      <c r="A7" s="7"/>
      <c r="B7" s="10" t="s">
        <v>12</v>
      </c>
      <c r="C7" s="11">
        <f>SUM(C2:C6)</f>
        <v>22100000</v>
      </c>
      <c r="D7" s="11">
        <f>SUM(D2:D6)</f>
        <v>24300000</v>
      </c>
    </row>
    <row r="8" spans="1:4" ht="16.5" customHeight="1" x14ac:dyDescent="0.25">
      <c r="A8" s="7"/>
      <c r="B8" s="4"/>
      <c r="C8" s="3"/>
      <c r="D8" s="3"/>
    </row>
    <row r="9" spans="1:4" ht="16.5" customHeight="1" x14ac:dyDescent="0.25">
      <c r="A9" s="7"/>
      <c r="B9" s="14" t="s">
        <v>13</v>
      </c>
      <c r="C9" s="3"/>
      <c r="D9" s="3"/>
    </row>
    <row r="10" spans="1:4" ht="16.5" customHeight="1" x14ac:dyDescent="0.25">
      <c r="A10" s="6" t="s">
        <v>14</v>
      </c>
      <c r="B10" s="2" t="s">
        <v>15</v>
      </c>
      <c r="C10" s="3">
        <v>5500000</v>
      </c>
      <c r="D10" s="3">
        <v>6100000</v>
      </c>
    </row>
    <row r="11" spans="1:4" ht="16.5" customHeight="1" x14ac:dyDescent="0.25">
      <c r="A11" s="6" t="s">
        <v>16</v>
      </c>
      <c r="B11" s="2" t="s">
        <v>17</v>
      </c>
      <c r="C11" s="3">
        <v>15000000</v>
      </c>
      <c r="D11" s="3">
        <v>18000000</v>
      </c>
    </row>
    <row r="12" spans="1:4" ht="16.5" customHeight="1" x14ac:dyDescent="0.25">
      <c r="A12" s="6" t="s">
        <v>18</v>
      </c>
      <c r="B12" s="2" t="s">
        <v>19</v>
      </c>
      <c r="C12" s="3">
        <v>12000000</v>
      </c>
      <c r="D12" s="3">
        <v>15000000</v>
      </c>
    </row>
    <row r="13" spans="1:4" ht="16.5" customHeight="1" x14ac:dyDescent="0.25">
      <c r="A13" s="7"/>
      <c r="B13" s="10" t="s">
        <v>20</v>
      </c>
      <c r="C13" s="11">
        <f>SUM(C10:C12)</f>
        <v>32500000</v>
      </c>
      <c r="D13" s="11">
        <f>SUM(D10:D12)</f>
        <v>39100000</v>
      </c>
    </row>
    <row r="14" spans="1:4" ht="16.5" customHeight="1" x14ac:dyDescent="0.25">
      <c r="A14" s="7"/>
      <c r="B14" s="4"/>
      <c r="C14" s="3"/>
      <c r="D14" s="3"/>
    </row>
    <row r="15" spans="1:4" ht="16.5" customHeight="1" x14ac:dyDescent="0.25">
      <c r="A15" s="7"/>
      <c r="B15" s="14" t="s">
        <v>21</v>
      </c>
      <c r="C15" s="3"/>
      <c r="D15" s="3"/>
    </row>
    <row r="16" spans="1:4" ht="16.5" customHeight="1" x14ac:dyDescent="0.25">
      <c r="A16" s="6" t="s">
        <v>22</v>
      </c>
      <c r="B16" s="2" t="s">
        <v>23</v>
      </c>
      <c r="C16" s="3">
        <v>850000</v>
      </c>
      <c r="D16" s="3">
        <v>978000</v>
      </c>
    </row>
    <row r="17" spans="1:4" ht="16.5" customHeight="1" x14ac:dyDescent="0.25">
      <c r="A17" s="6" t="s">
        <v>24</v>
      </c>
      <c r="B17" s="2" t="s">
        <v>25</v>
      </c>
      <c r="C17" s="3">
        <v>2300000</v>
      </c>
      <c r="D17" s="3">
        <v>2550000</v>
      </c>
    </row>
    <row r="18" spans="1:4" ht="16.5" customHeight="1" x14ac:dyDescent="0.25">
      <c r="A18" s="6" t="s">
        <v>26</v>
      </c>
      <c r="B18" s="2" t="s">
        <v>27</v>
      </c>
      <c r="C18" s="3">
        <v>300000</v>
      </c>
      <c r="D18" s="3">
        <v>400000</v>
      </c>
    </row>
    <row r="19" spans="1:4" ht="16.5" customHeight="1" x14ac:dyDescent="0.25">
      <c r="A19" s="6" t="s">
        <v>28</v>
      </c>
      <c r="B19" s="2" t="s">
        <v>29</v>
      </c>
      <c r="C19" s="3">
        <v>5000000</v>
      </c>
      <c r="D19" s="3">
        <v>5500000</v>
      </c>
    </row>
    <row r="20" spans="1:4" ht="16.5" customHeight="1" x14ac:dyDescent="0.25">
      <c r="A20" s="6" t="s">
        <v>30</v>
      </c>
      <c r="B20" s="2" t="s">
        <v>31</v>
      </c>
      <c r="C20" s="3">
        <v>350000</v>
      </c>
      <c r="D20" s="3">
        <v>388000</v>
      </c>
    </row>
    <row r="21" spans="1:4" ht="16.5" customHeight="1" x14ac:dyDescent="0.25">
      <c r="A21" s="6" t="s">
        <v>32</v>
      </c>
      <c r="B21" s="2" t="s">
        <v>33</v>
      </c>
      <c r="C21" s="3">
        <v>2500000</v>
      </c>
      <c r="D21" s="3">
        <v>2700000</v>
      </c>
    </row>
    <row r="22" spans="1:4" ht="16.5" customHeight="1" x14ac:dyDescent="0.25">
      <c r="A22" s="6" t="s">
        <v>34</v>
      </c>
      <c r="B22" s="2" t="s">
        <v>35</v>
      </c>
      <c r="C22" s="3">
        <v>300000</v>
      </c>
      <c r="D22" s="3">
        <v>333000</v>
      </c>
    </row>
    <row r="23" spans="1:4" ht="16.5" customHeight="1" x14ac:dyDescent="0.25">
      <c r="A23" s="6" t="s">
        <v>36</v>
      </c>
      <c r="B23" s="2" t="s">
        <v>37</v>
      </c>
      <c r="C23" s="3">
        <v>1900000</v>
      </c>
      <c r="D23" s="3">
        <v>2200000</v>
      </c>
    </row>
    <row r="24" spans="1:4" ht="16.5" customHeight="1" x14ac:dyDescent="0.25">
      <c r="A24" s="7"/>
      <c r="B24" s="10" t="s">
        <v>38</v>
      </c>
      <c r="C24" s="11">
        <f>SUM(C16:C23)</f>
        <v>13500000</v>
      </c>
      <c r="D24" s="11">
        <f>SUM(D16:D23)</f>
        <v>15049000</v>
      </c>
    </row>
    <row r="25" spans="1:4" ht="16.5" customHeight="1" x14ac:dyDescent="0.25">
      <c r="A25" s="8"/>
      <c r="B25" s="5"/>
      <c r="C25" s="5"/>
      <c r="D25" s="5"/>
    </row>
    <row r="26" spans="1:4" ht="16.5" customHeight="1" x14ac:dyDescent="0.25">
      <c r="A26" s="8"/>
      <c r="B26" s="16" t="s">
        <v>39</v>
      </c>
      <c r="C26" s="11">
        <f>+C7+C13+C24</f>
        <v>68100000</v>
      </c>
      <c r="D26" s="11">
        <f>+D7+D13+D24</f>
        <v>78449000</v>
      </c>
    </row>
    <row r="27" spans="1:4" ht="16.5" customHeight="1" x14ac:dyDescent="0.25">
      <c r="B27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Codistas IT Services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Hall</dc:creator>
  <cp:lastModifiedBy>Morad Kabiri</cp:lastModifiedBy>
  <dcterms:created xsi:type="dcterms:W3CDTF">2019-03-29T02:17:24Z</dcterms:created>
  <dcterms:modified xsi:type="dcterms:W3CDTF">2019-04-18T18:49:37Z</dcterms:modified>
</cp:coreProperties>
</file>